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DB2A74E9-EF14-49F1-90B9-1DA60DAEA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D5" i="1"/>
  <c r="C5" i="1"/>
  <c r="B9" i="1"/>
  <c r="B5" i="1"/>
  <c r="D13" i="1" l="1"/>
  <c r="D17" i="1" s="1"/>
  <c r="D21" i="1" s="1"/>
  <c r="B13" i="1"/>
  <c r="B17" i="1" s="1"/>
  <c r="B21" i="1" s="1"/>
  <c r="C13" i="1"/>
  <c r="C17" i="1" s="1"/>
  <c r="C21" i="1" s="1"/>
</calcChain>
</file>

<file path=xl/sharedStrings.xml><?xml version="1.0" encoding="utf-8"?>
<sst xmlns="http://schemas.openxmlformats.org/spreadsheetml/2006/main" count="26" uniqueCount="18">
  <si>
    <t>Concepto</t>
  </si>
  <si>
    <t>Estimado/Aprobado</t>
  </si>
  <si>
    <t>Devengado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</si>
  <si>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</si>
  <si>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</si>
  <si>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</si>
  <si>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</si>
  <si>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</si>
  <si>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</si>
  <si>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</si>
  <si>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</si>
  <si>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</si>
  <si>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</si>
  <si>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+ IV)</t>
  </si>
  <si>
    <t>A. Financiamiento</t>
  </si>
  <si>
    <t>B.  Amortización de la deuda</t>
  </si>
  <si>
    <t>C. Financiamiento Neto</t>
  </si>
  <si>
    <t>SISTEMA INTEGRAL DE ASEO PUBLICO DE LEON GUANAJUATO
Indicadores de Postura Fiscal
Del 01/01/2025 AL 31/12/2025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</si>
</sst>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30" zoomScaleNormal="130" workbookViewId="0">
      <selection activeCell="H16" sqref="H16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7" t="s">
        <v>17</v>
      </c>
      <c r="B1" s="18"/>
      <c r="C1" s="18"/>
      <c r="D1" s="19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0</v>
      </c>
      <c r="B3" s="5" t="s">
        <v>1</v>
      </c>
      <c r="C3" s="5" t="s">
        <v>2</v>
      </c>
      <c r="D3" s="5" t="s">
        <v>3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4</v>
      </c>
      <c r="B5" s="16">
        <f>B6+B7</f>
        <v>231450294.16999999</v>
      </c>
      <c r="C5" s="16">
        <f>C6+C7</f>
        <v>239530399.31</v>
      </c>
      <c r="D5" s="16">
        <f>D6+D7</f>
        <v>239530369.5</v>
      </c>
    </row>
    <row r="6" spans="1:4" ht="12.95" customHeight="1" x14ac:dyDescent="0.2">
      <c r="A6" s="12" t="s">
        <v>5</v>
      </c>
      <c r="B6" s="7"/>
      <c r="C6" s="7"/>
      <c r="D6" s="7"/>
    </row>
    <row r="7" spans="1:4" ht="12.95" customHeight="1" x14ac:dyDescent="0.2">
      <c r="A7" s="12" t="s">
        <v>6</v>
      </c>
      <c r="B7" s="7">
        <v>231450294.16999999</v>
      </c>
      <c r="C7" s="7">
        <v>239530399.31</v>
      </c>
      <c r="D7" s="7">
        <v>239530369.5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7</v>
      </c>
      <c r="B9" s="16">
        <f>B10+B11</f>
        <v>231450294.169</v>
      </c>
      <c r="C9" s="16">
        <f>C10+C11</f>
        <v>232506836.89000002</v>
      </c>
      <c r="D9" s="16">
        <f>D10+D11</f>
        <v>225835738.97999999</v>
      </c>
    </row>
    <row r="10" spans="1:4" ht="12.95" customHeight="1" x14ac:dyDescent="0.2">
      <c r="A10" s="12" t="s">
        <v>8</v>
      </c>
      <c r="B10" s="7"/>
      <c r="C10" s="7"/>
      <c r="D10" s="7"/>
    </row>
    <row r="11" spans="1:4" ht="12.95" customHeight="1" x14ac:dyDescent="0.2">
      <c r="A11" s="12" t="s">
        <v>9</v>
      </c>
      <c r="B11" s="7">
        <v>231450294.169</v>
      </c>
      <c r="C11" s="7">
        <v>232506836.89000002</v>
      </c>
      <c r="D11" s="7">
        <v>225835738.97999999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10</v>
      </c>
      <c r="B13" s="6">
        <f>B5-B9</f>
        <v>9.9998712539672852E-4</v>
      </c>
      <c r="C13" s="6">
        <f>C5-C9</f>
        <v>7023562.4199999869</v>
      </c>
      <c r="D13" s="6">
        <f>D5-D9</f>
        <v>13694630.520000011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0</v>
      </c>
      <c r="B15" s="5" t="s">
        <v>1</v>
      </c>
      <c r="C15" s="5" t="s">
        <v>2</v>
      </c>
      <c r="D15" s="5" t="s">
        <v>3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11</v>
      </c>
      <c r="B17" s="6">
        <f>B13</f>
        <v>9.9998712539672852E-4</v>
      </c>
      <c r="C17" s="6">
        <f>C13</f>
        <v>7023562.4199999869</v>
      </c>
      <c r="D17" s="6">
        <f>D13</f>
        <v>13694630.520000011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12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13</v>
      </c>
      <c r="B21" s="6">
        <f>B17+B19</f>
        <v>9.9998712539672852E-4</v>
      </c>
      <c r="C21" s="6">
        <f>C17+C19</f>
        <v>7023562.4199999869</v>
      </c>
      <c r="D21" s="6">
        <f>D17+D19</f>
        <v>13694630.520000011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0</v>
      </c>
      <c r="B23" s="5" t="s">
        <v>1</v>
      </c>
      <c r="C23" s="5" t="s">
        <v>2</v>
      </c>
      <c r="D23" s="5" t="s">
        <v>3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14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15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>
        <v>0</v>
      </c>
      <c r="C29" s="6">
        <v>0</v>
      </c>
      <c r="D29" s="6"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1F938E-EB0E-4ECD-93C4-176355121A1E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David Sanchez</cp:lastModifiedBy>
  <cp:revision/>
  <dcterms:created xsi:type="dcterms:W3CDTF">2018-03-09T18:25:40Z</dcterms:created>
  <dcterms:modified xsi:type="dcterms:W3CDTF">2026-02-13T14:41:05Z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